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 17 august 2020" sheetId="1" r:id="rId1"/>
  </sheets>
  <externalReferences>
    <externalReference r:id="rId2"/>
  </externalReferences>
  <definedNames>
    <definedName name="_xlnm.Database" localSheetId="0">#REF!</definedName>
    <definedName name="_xlnm.Database">#REF!</definedName>
    <definedName name="_xlnm.Print_Titles" localSheetId="0">' 17 august 2020'!$10:$13</definedName>
  </definedNames>
  <calcPr calcId="125725"/>
</workbook>
</file>

<file path=xl/calcChain.xml><?xml version="1.0" encoding="utf-8"?>
<calcChain xmlns="http://schemas.openxmlformats.org/spreadsheetml/2006/main">
  <c r="C93" i="1"/>
  <c r="C91" s="1"/>
  <c r="C92"/>
  <c r="C90"/>
  <c r="C88" s="1"/>
  <c r="C86" s="1"/>
  <c r="C84" s="1"/>
  <c r="C82" s="1"/>
  <c r="C53"/>
  <c r="C42" s="1"/>
  <c r="C52"/>
  <c r="C50" s="1"/>
  <c r="C48" s="1"/>
  <c r="C46" s="1"/>
  <c r="C44" s="1"/>
  <c r="C51"/>
  <c r="C49" s="1"/>
  <c r="C47" s="1"/>
  <c r="C45" s="1"/>
  <c r="C41"/>
  <c r="C39" s="1"/>
  <c r="C37" s="1"/>
  <c r="C35" s="1"/>
  <c r="C33" s="1"/>
  <c r="D15"/>
  <c r="C40" l="1"/>
  <c r="C38" s="1"/>
  <c r="C36" s="1"/>
  <c r="C34" s="1"/>
  <c r="C23"/>
  <c r="C21" s="1"/>
  <c r="C19" s="1"/>
  <c r="C17" s="1"/>
  <c r="C89"/>
  <c r="C87" s="1"/>
  <c r="C85" s="1"/>
  <c r="C83" s="1"/>
  <c r="C80"/>
  <c r="C22"/>
  <c r="C20" s="1"/>
  <c r="C18" s="1"/>
  <c r="C16" s="1"/>
  <c r="C79"/>
  <c r="C68" l="1"/>
  <c r="C78"/>
  <c r="C76" s="1"/>
  <c r="C74" s="1"/>
  <c r="C72" s="1"/>
  <c r="C77"/>
  <c r="C75" s="1"/>
  <c r="C73" s="1"/>
  <c r="C71" s="1"/>
  <c r="C67"/>
  <c r="C31" l="1"/>
  <c r="C29" s="1"/>
  <c r="C27" s="1"/>
  <c r="C25" s="1"/>
  <c r="C15" s="1"/>
  <c r="C66"/>
  <c r="C64" s="1"/>
  <c r="C62" s="1"/>
  <c r="C60" s="1"/>
  <c r="C30"/>
  <c r="C28" s="1"/>
  <c r="C26" s="1"/>
  <c r="C24" s="1"/>
  <c r="C14" s="1"/>
  <c r="C65"/>
  <c r="C63" s="1"/>
  <c r="C61" s="1"/>
  <c r="C59" s="1"/>
</calcChain>
</file>

<file path=xl/sharedStrings.xml><?xml version="1.0" encoding="utf-8"?>
<sst xmlns="http://schemas.openxmlformats.org/spreadsheetml/2006/main" count="140" uniqueCount="38">
  <si>
    <t xml:space="preserve">                                                                                       ANEXA nr. 3</t>
  </si>
  <si>
    <t xml:space="preserve">CONSILIUL JUDETEAN ARGES                                                      la H.C.J. nr            /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</si>
  <si>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</si>
  <si>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</si>
  <si>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</si>
  <si>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</si>
  <si>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</si>
  <si>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</si>
  <si>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2020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</si>
  <si>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</si>
  <si>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</si>
  <si>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</si>
  <si>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</si>
  <si>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</si>
  <si>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</si>
  <si>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</si>
  <si>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</si>
  <si>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</si>
  <si>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71.01.01.Constructii</t>
  </si>
  <si>
    <t>10 Venituri proprii</t>
  </si>
  <si>
    <t>71.01.30.Alte active fixe</t>
  </si>
  <si>
    <t>A. Obiective (proiecte) de investiţii în continuare</t>
  </si>
  <si>
    <t>Total surse de finanţare</t>
  </si>
  <si>
    <t xml:space="preserve"> 02 Buget local</t>
  </si>
  <si>
    <t>71.01. Active fixe</t>
  </si>
  <si>
    <t>CAPITOLUL 84.02 TRANSPORTURI</t>
  </si>
  <si>
    <t>TOTAL GENERAL</t>
  </si>
  <si>
    <t>din care</t>
  </si>
  <si>
    <t xml:space="preserve">02 Buget local </t>
  </si>
  <si>
    <t>71.01.01. Constructii</t>
  </si>
  <si>
    <t>1.Modernizare DJ 702 A Ciupa - Ratesti, km 33+030 - 35+696, la Ratesti</t>
  </si>
  <si>
    <t>2. Modernizare DJ 703 B Moraresti - Uda, km 17+753 - 20+253, L = 2,5 km, la Uda</t>
  </si>
  <si>
    <t xml:space="preserve">C. Alte cheltuieli de investiţii </t>
  </si>
  <si>
    <t>b. dotari independente</t>
  </si>
  <si>
    <t xml:space="preserve"> 1. Total surse de finanţare</t>
  </si>
  <si>
    <t>CAPITOLUL 66.10 SANATATE</t>
  </si>
  <si>
    <t>Spitalul Orasenesc "Regele Carol I" Costesti</t>
  </si>
  <si>
    <t>Aparat de masurare a apelor evacuate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</si>
</sst>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 applyFill="1"/>
    <xf numFmtId="0" fontId="2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quotePrefix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2" borderId="2" xfId="0" applyFont="1" applyFill="1" applyBorder="1" applyAlignment="1"/>
    <xf numFmtId="0" fontId="3" fillId="2" borderId="2" xfId="0" applyFont="1" applyFill="1" applyBorder="1" applyAlignment="1">
      <alignment horizontal="center"/>
    </xf>
    <xf numFmtId="4" fontId="5" fillId="2" borderId="5" xfId="0" applyNumberFormat="1" applyFont="1" applyFill="1" applyBorder="1" applyAlignment="1">
      <alignment horizontal="right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6" fillId="0" borderId="3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5" fillId="0" borderId="5" xfId="0" applyNumberFormat="1" applyFont="1" applyFill="1" applyBorder="1" applyAlignment="1">
      <alignment horizontal="right"/>
    </xf>
    <xf numFmtId="0" fontId="1" fillId="0" borderId="4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7" fillId="0" borderId="2" xfId="0" applyFont="1" applyFill="1" applyBorder="1"/>
    <xf numFmtId="0" fontId="0" fillId="0" borderId="2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7" fillId="0" borderId="4" xfId="0" applyFont="1" applyFill="1" applyBorder="1"/>
    <xf numFmtId="0" fontId="0" fillId="0" borderId="4" xfId="0" applyFill="1" applyBorder="1" applyAlignment="1">
      <alignment horizontal="center"/>
    </xf>
    <xf numFmtId="0" fontId="2" fillId="0" borderId="2" xfId="0" applyFont="1" applyFill="1" applyBorder="1" applyAlignment="1"/>
    <xf numFmtId="0" fontId="2" fillId="0" borderId="4" xfId="0" applyFont="1" applyFill="1" applyBorder="1" applyAlignment="1"/>
    <xf numFmtId="0" fontId="1" fillId="0" borderId="4" xfId="0" applyFont="1" applyFill="1" applyBorder="1" applyAlignment="1">
      <alignment horizontal="center"/>
    </xf>
    <xf numFmtId="0" fontId="2" fillId="0" borderId="2" xfId="0" applyFont="1" applyFill="1" applyBorder="1"/>
    <xf numFmtId="4" fontId="0" fillId="0" borderId="2" xfId="0" applyNumberFormat="1" applyFill="1" applyBorder="1" applyAlignment="1">
      <alignment horizontal="right"/>
    </xf>
    <xf numFmtId="0" fontId="2" fillId="0" borderId="4" xfId="0" applyFont="1" applyFill="1" applyBorder="1"/>
    <xf numFmtId="0" fontId="7" fillId="0" borderId="2" xfId="0" applyFont="1" applyFill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0" fillId="0" borderId="4" xfId="0" applyFill="1" applyBorder="1"/>
    <xf numFmtId="0" fontId="1" fillId="0" borderId="3" xfId="0" applyFont="1" applyFill="1" applyBorder="1" applyAlignment="1"/>
    <xf numFmtId="0" fontId="3" fillId="2" borderId="5" xfId="0" applyFont="1" applyFill="1" applyBorder="1" applyAlignment="1"/>
    <xf numFmtId="0" fontId="0" fillId="3" borderId="0" xfId="0" applyFill="1"/>
    <xf numFmtId="0" fontId="8" fillId="0" borderId="2" xfId="0" applyFont="1" applyFill="1" applyBorder="1" applyAlignment="1"/>
    <xf numFmtId="0" fontId="1" fillId="0" borderId="2" xfId="0" applyFont="1" applyFill="1" applyBorder="1" applyAlignment="1">
      <alignment horizontal="center"/>
    </xf>
    <xf numFmtId="0" fontId="3" fillId="0" borderId="4" xfId="0" applyFont="1" applyFill="1" applyBorder="1"/>
    <xf numFmtId="0" fontId="9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2" borderId="5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right" wrapText="1"/>
    </xf>
    <xf numFmtId="0" fontId="10" fillId="0" borderId="0" xfId="0" applyFont="1" applyFill="1"/>
    <xf numFmtId="0" fontId="2" fillId="0" borderId="4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4" fontId="0" fillId="0" borderId="0" xfId="0" applyNumberFormat="1" applyFill="1"/>
    <xf numFmtId="0" fontId="2" fillId="4" borderId="2" xfId="0" applyFont="1" applyFill="1" applyBorder="1" applyAlignment="1">
      <alignment wrapText="1"/>
    </xf>
    <xf numFmtId="0" fontId="2" fillId="0" borderId="0" xfId="0" applyFont="1" applyFill="1"/>
    <xf numFmtId="0" fontId="2" fillId="0" borderId="0" xfId="0" applyFont="1" applyFill="1" applyBorder="1"/>
    <xf numFmtId="0" fontId="2" fillId="4" borderId="4" xfId="0" applyFont="1" applyFill="1" applyBorder="1" applyAlignment="1">
      <alignment wrapText="1"/>
    </xf>
    <xf numFmtId="0" fontId="3" fillId="5" borderId="6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0" fontId="3" fillId="5" borderId="8" xfId="0" applyFont="1" applyFill="1" applyBorder="1" applyAlignment="1">
      <alignment horizontal="left"/>
    </xf>
    <xf numFmtId="0" fontId="8" fillId="6" borderId="2" xfId="0" applyFont="1" applyFill="1" applyBorder="1" applyAlignment="1">
      <alignment horizontal="left"/>
    </xf>
    <xf numFmtId="0" fontId="5" fillId="6" borderId="2" xfId="0" applyFont="1" applyFill="1" applyBorder="1" applyAlignment="1">
      <alignment horizontal="center"/>
    </xf>
    <xf numFmtId="4" fontId="5" fillId="6" borderId="5" xfId="0" applyNumberFormat="1" applyFont="1" applyFill="1" applyBorder="1" applyAlignment="1">
      <alignment horizontal="right"/>
    </xf>
    <xf numFmtId="0" fontId="5" fillId="6" borderId="4" xfId="0" applyFont="1" applyFill="1" applyBorder="1"/>
    <xf numFmtId="0" fontId="5" fillId="6" borderId="4" xfId="0" applyFont="1" applyFill="1" applyBorder="1" applyAlignment="1">
      <alignment horizontal="center"/>
    </xf>
    <xf numFmtId="0" fontId="5" fillId="5" borderId="6" xfId="0" applyFont="1" applyFill="1" applyBorder="1" applyAlignment="1"/>
    <xf numFmtId="0" fontId="5" fillId="5" borderId="5" xfId="0" applyFont="1" applyFill="1" applyBorder="1" applyAlignment="1"/>
    <xf numFmtId="0" fontId="5" fillId="5" borderId="8" xfId="0" applyFont="1" applyFill="1" applyBorder="1" applyAlignment="1"/>
    <xf numFmtId="0" fontId="5" fillId="0" borderId="0" xfId="0" applyFont="1" applyFill="1" applyBorder="1" applyAlignment="1"/>
    <xf numFmtId="0" fontId="0" fillId="0" borderId="0" xfId="0" applyBorder="1"/>
    <xf numFmtId="0" fontId="1" fillId="0" borderId="0" xfId="0" applyFont="1"/>
    <xf numFmtId="0" fontId="5" fillId="0" borderId="2" xfId="0" applyFont="1" applyFill="1" applyBorder="1" applyAlignment="1"/>
    <xf numFmtId="0" fontId="1" fillId="0" borderId="5" xfId="0" applyFont="1" applyFill="1" applyBorder="1" applyAlignment="1">
      <alignment horizontal="center"/>
    </xf>
    <xf numFmtId="0" fontId="5" fillId="0" borderId="9" xfId="0" applyFont="1" applyFill="1" applyBorder="1" applyAlignment="1"/>
    <xf numFmtId="0" fontId="1" fillId="0" borderId="2" xfId="0" applyFont="1" applyFill="1" applyBorder="1"/>
    <xf numFmtId="4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0" fillId="6" borderId="0" xfId="0" applyFill="1"/>
    <xf numFmtId="4" fontId="1" fillId="0" borderId="5" xfId="0" applyNumberFormat="1" applyFont="1" applyFill="1" applyBorder="1" applyAlignment="1">
      <alignment horizontal="right"/>
    </xf>
    <xf numFmtId="0" fontId="3" fillId="0" borderId="0" xfId="0" applyFont="1"/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5" fillId="0" borderId="3" xfId="0" applyFont="1" applyFill="1" applyBorder="1"/>
    <xf numFmtId="0" fontId="5" fillId="0" borderId="2" xfId="0" applyFont="1" applyFill="1" applyBorder="1" applyAlignment="1">
      <alignment horizontal="center"/>
    </xf>
    <xf numFmtId="0" fontId="5" fillId="0" borderId="0" xfId="0" applyFont="1"/>
    <xf numFmtId="0" fontId="5" fillId="6" borderId="0" xfId="0" applyFont="1" applyFill="1"/>
    <xf numFmtId="0" fontId="5" fillId="0" borderId="4" xfId="0" applyFont="1" applyFill="1" applyBorder="1"/>
    <xf numFmtId="0" fontId="5" fillId="0" borderId="4" xfId="0" applyFont="1" applyFill="1" applyBorder="1" applyAlignment="1">
      <alignment horizontal="center"/>
    </xf>
    <xf numFmtId="4" fontId="0" fillId="6" borderId="5" xfId="0" applyNumberFormat="1" applyFill="1" applyBorder="1" applyAlignment="1">
      <alignment horizontal="right"/>
    </xf>
    <xf numFmtId="0" fontId="3" fillId="0" borderId="2" xfId="0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center"/>
    </xf>
    <xf numFmtId="0" fontId="5" fillId="6" borderId="2" xfId="0" applyFont="1" applyFill="1" applyBorder="1"/>
    <xf numFmtId="0" fontId="2" fillId="6" borderId="2" xfId="0" applyFont="1" applyFill="1" applyBorder="1"/>
    <xf numFmtId="0" fontId="2" fillId="6" borderId="2" xfId="0" applyFont="1" applyFill="1" applyBorder="1" applyAlignment="1">
      <alignment horizontal="center"/>
    </xf>
    <xf numFmtId="0" fontId="2" fillId="6" borderId="0" xfId="0" applyFont="1" applyFill="1"/>
    <xf numFmtId="0" fontId="2" fillId="6" borderId="4" xfId="0" applyFont="1" applyFill="1" applyBorder="1"/>
    <xf numFmtId="0" fontId="2" fillId="6" borderId="4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alvari%20part%20d\Program%20investitii%202020\Anexa%20nr.%203%20-%2017%20august%202020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17 august 2020"/>
      <sheetName val=" 30 iulie 2020  (3)"/>
      <sheetName val=" 30 iulie 2020 "/>
      <sheetName val=" 25 iunie 2020  (2)"/>
      <sheetName val=" iunie 2020 "/>
      <sheetName val="12 iunie 2020  (3)"/>
      <sheetName val="12 iunie 2020 "/>
      <sheetName val="27 mai 2020 (2)"/>
      <sheetName val="27 mai 2020"/>
      <sheetName val="6 mai 2020 (2)"/>
      <sheetName val="6 mai 2020 (1)"/>
      <sheetName val="4 mai 2020"/>
      <sheetName val="14 aprilie 2020"/>
      <sheetName val="31 martie 2020"/>
      <sheetName val="17 martie 2020"/>
      <sheetName val="19 februarie 20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18"/>
  <sheetViews>
    <sheetView tabSelected="1" workbookViewId="0">
      <selection activeCell="C56" sqref="C56:C57"/>
    </sheetView>
  </sheetViews>
  <sheetFormatPr defaultRowHeight="12.75"/>
  <cols>
    <col min="1" max="1" width="60" customWidth="1"/>
    <col min="2" max="2" width="6.85546875" style="6" customWidth="1"/>
    <col min="3" max="3" width="17" customWidth="1"/>
    <col min="4" max="4" width="0" style="3" hidden="1" customWidth="1"/>
    <col min="6" max="9" width="0" hidden="1" customWidth="1"/>
  </cols>
  <sheetData>
    <row r="1" spans="1:53">
      <c r="A1" s="1" t="s">
        <v>0</v>
      </c>
      <c r="B1" s="2"/>
      <c r="C1" s="2"/>
    </row>
    <row r="2" spans="1:53">
      <c r="A2" s="4" t="s">
        <v>1</v>
      </c>
      <c r="B2" s="2"/>
      <c r="C2" s="2"/>
    </row>
    <row r="3" spans="1:53">
      <c r="A3" s="5" t="s">
        <v>2</v>
      </c>
    </row>
    <row r="4" spans="1:53">
      <c r="A4" t="s">
        <v>3</v>
      </c>
    </row>
    <row r="7" spans="1:53" s="3" customFormat="1" ht="27" customHeight="1">
      <c r="A7" s="7" t="s">
        <v>4</v>
      </c>
      <c r="B7" s="7"/>
      <c r="C7" s="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3" customFormat="1" ht="15" customHeight="1">
      <c r="A8" s="8"/>
      <c r="B8" s="8"/>
      <c r="C8" s="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3" customFormat="1">
      <c r="A9"/>
      <c r="B9" s="9"/>
      <c r="C9" s="10" t="s">
        <v>5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3" customFormat="1">
      <c r="A10" s="11" t="s">
        <v>6</v>
      </c>
      <c r="B10" s="12" t="s">
        <v>7</v>
      </c>
      <c r="C10" s="13" t="s">
        <v>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3" customFormat="1">
      <c r="A11" s="14" t="s">
        <v>9</v>
      </c>
      <c r="B11" s="15"/>
      <c r="C11" s="16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3" customFormat="1">
      <c r="A12" s="14" t="s">
        <v>10</v>
      </c>
      <c r="B12" s="15"/>
      <c r="C12" s="17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3" customFormat="1">
      <c r="A13" s="18">
        <v>0</v>
      </c>
      <c r="B13" s="18">
        <v>1</v>
      </c>
      <c r="C13" s="19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3" customFormat="1" ht="15.75">
      <c r="A14" s="20" t="s">
        <v>11</v>
      </c>
      <c r="B14" s="21" t="s">
        <v>12</v>
      </c>
      <c r="C14" s="22">
        <f>C16+C24</f>
        <v>1684.8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3" customFormat="1">
      <c r="A15" s="23"/>
      <c r="B15" s="24" t="s">
        <v>13</v>
      </c>
      <c r="C15" s="22">
        <f>C17+C25</f>
        <v>1684.8</v>
      </c>
      <c r="D15" s="22" t="e">
        <f>#REF!</f>
        <v>#REF!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25" t="s">
        <v>14</v>
      </c>
      <c r="B16" s="26" t="s">
        <v>12</v>
      </c>
      <c r="C16" s="27">
        <f t="shared" ref="C16:C21" si="0">C18</f>
        <v>1661.8</v>
      </c>
    </row>
    <row r="17" spans="1:53">
      <c r="A17" s="28" t="s">
        <v>15</v>
      </c>
      <c r="B17" s="29" t="s">
        <v>13</v>
      </c>
      <c r="C17" s="27">
        <f t="shared" si="0"/>
        <v>1661.8</v>
      </c>
    </row>
    <row r="18" spans="1:53">
      <c r="A18" s="30" t="s">
        <v>16</v>
      </c>
      <c r="B18" s="31" t="s">
        <v>12</v>
      </c>
      <c r="C18" s="32">
        <f t="shared" si="0"/>
        <v>1661.8</v>
      </c>
    </row>
    <row r="19" spans="1:53">
      <c r="A19" s="33"/>
      <c r="B19" s="34" t="s">
        <v>13</v>
      </c>
      <c r="C19" s="32">
        <f t="shared" si="0"/>
        <v>1661.8</v>
      </c>
    </row>
    <row r="20" spans="1:53">
      <c r="A20" s="35" t="s">
        <v>17</v>
      </c>
      <c r="B20" s="31" t="s">
        <v>12</v>
      </c>
      <c r="C20" s="32">
        <f t="shared" si="0"/>
        <v>1661.8</v>
      </c>
    </row>
    <row r="21" spans="1:53">
      <c r="A21" s="36"/>
      <c r="B21" s="37" t="s">
        <v>13</v>
      </c>
      <c r="C21" s="32">
        <f t="shared" si="0"/>
        <v>1661.8</v>
      </c>
    </row>
    <row r="22" spans="1:53">
      <c r="A22" s="38" t="s">
        <v>18</v>
      </c>
      <c r="B22" s="31" t="s">
        <v>12</v>
      </c>
      <c r="C22" s="39">
        <f>C41</f>
        <v>1661.8</v>
      </c>
    </row>
    <row r="23" spans="1:53" s="3" customFormat="1">
      <c r="A23" s="40"/>
      <c r="B23" s="34" t="s">
        <v>13</v>
      </c>
      <c r="C23" s="39">
        <f>C42</f>
        <v>1661.8</v>
      </c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</row>
    <row r="24" spans="1:53">
      <c r="A24" s="25" t="s">
        <v>19</v>
      </c>
      <c r="B24" s="26" t="s">
        <v>12</v>
      </c>
      <c r="C24" s="32">
        <f t="shared" ref="C24:C25" si="1">C26</f>
        <v>23</v>
      </c>
    </row>
    <row r="25" spans="1:53">
      <c r="A25" s="28" t="s">
        <v>15</v>
      </c>
      <c r="B25" s="29" t="s">
        <v>13</v>
      </c>
      <c r="C25" s="32">
        <f t="shared" si="1"/>
        <v>23</v>
      </c>
    </row>
    <row r="26" spans="1:53">
      <c r="A26" s="41" t="s">
        <v>16</v>
      </c>
      <c r="B26" s="42" t="s">
        <v>12</v>
      </c>
      <c r="C26" s="32">
        <f>C28</f>
        <v>23</v>
      </c>
    </row>
    <row r="27" spans="1:53">
      <c r="A27" s="33"/>
      <c r="B27" s="34" t="s">
        <v>13</v>
      </c>
      <c r="C27" s="32">
        <f>C29</f>
        <v>23</v>
      </c>
    </row>
    <row r="28" spans="1:53">
      <c r="A28" s="38" t="s">
        <v>17</v>
      </c>
      <c r="B28" s="31" t="s">
        <v>12</v>
      </c>
      <c r="C28" s="32">
        <f>C30</f>
        <v>23</v>
      </c>
    </row>
    <row r="29" spans="1:53">
      <c r="A29" s="43"/>
      <c r="B29" s="34" t="s">
        <v>13</v>
      </c>
      <c r="C29" s="32">
        <f>C31</f>
        <v>23</v>
      </c>
      <c r="D29"/>
    </row>
    <row r="30" spans="1:53">
      <c r="A30" s="44" t="s">
        <v>20</v>
      </c>
      <c r="B30" s="31" t="s">
        <v>12</v>
      </c>
      <c r="C30" s="32">
        <f>C67</f>
        <v>23</v>
      </c>
      <c r="D30"/>
    </row>
    <row r="31" spans="1:53">
      <c r="A31" s="28"/>
      <c r="B31" s="34" t="s">
        <v>13</v>
      </c>
      <c r="C31" s="32">
        <f>C68</f>
        <v>23</v>
      </c>
      <c r="D31"/>
    </row>
    <row r="32" spans="1:53" s="46" customFormat="1">
      <c r="A32" s="45" t="s">
        <v>21</v>
      </c>
      <c r="B32" s="45"/>
      <c r="C32" s="45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</row>
    <row r="33" spans="1:26" s="3" customFormat="1" ht="15">
      <c r="A33" s="47" t="s">
        <v>22</v>
      </c>
      <c r="B33" s="48" t="s">
        <v>12</v>
      </c>
      <c r="C33" s="32">
        <f t="shared" ref="C33:C40" si="2">C35</f>
        <v>1661.8</v>
      </c>
    </row>
    <row r="34" spans="1:26" s="3" customFormat="1">
      <c r="A34" s="49"/>
      <c r="B34" s="37" t="s">
        <v>13</v>
      </c>
      <c r="C34" s="32">
        <f t="shared" si="2"/>
        <v>1661.8</v>
      </c>
    </row>
    <row r="35" spans="1:26" s="3" customFormat="1">
      <c r="A35" s="50" t="s">
        <v>23</v>
      </c>
      <c r="B35" s="51" t="s">
        <v>12</v>
      </c>
      <c r="C35" s="52">
        <f t="shared" si="2"/>
        <v>1661.8</v>
      </c>
    </row>
    <row r="36" spans="1:26" s="3" customFormat="1">
      <c r="A36" s="40" t="s">
        <v>15</v>
      </c>
      <c r="B36" s="29" t="s">
        <v>13</v>
      </c>
      <c r="C36" s="52">
        <f t="shared" si="2"/>
        <v>1661.8</v>
      </c>
    </row>
    <row r="37" spans="1:26" s="3" customFormat="1">
      <c r="A37" s="30" t="s">
        <v>16</v>
      </c>
      <c r="B37" s="42" t="s">
        <v>12</v>
      </c>
      <c r="C37" s="52">
        <f t="shared" si="2"/>
        <v>1661.8</v>
      </c>
    </row>
    <row r="38" spans="1:26" s="3" customFormat="1">
      <c r="A38" s="33"/>
      <c r="B38" s="34" t="s">
        <v>13</v>
      </c>
      <c r="C38" s="52">
        <f t="shared" si="2"/>
        <v>1661.8</v>
      </c>
    </row>
    <row r="39" spans="1:26" s="3" customFormat="1">
      <c r="A39" s="53" t="s">
        <v>24</v>
      </c>
      <c r="B39" s="51" t="s">
        <v>12</v>
      </c>
      <c r="C39" s="52">
        <f t="shared" si="2"/>
        <v>1661.8</v>
      </c>
    </row>
    <row r="40" spans="1:26" s="3" customFormat="1">
      <c r="A40" s="53"/>
      <c r="B40" s="51" t="s">
        <v>13</v>
      </c>
      <c r="C40" s="52">
        <f t="shared" si="2"/>
        <v>1661.8</v>
      </c>
    </row>
    <row r="41" spans="1:26" s="3" customFormat="1">
      <c r="A41" s="38" t="s">
        <v>18</v>
      </c>
      <c r="B41" s="26" t="s">
        <v>12</v>
      </c>
      <c r="C41" s="54">
        <f>C52</f>
        <v>1661.8</v>
      </c>
    </row>
    <row r="42" spans="1:26" s="3" customFormat="1">
      <c r="A42" s="40"/>
      <c r="B42" s="29" t="s">
        <v>13</v>
      </c>
      <c r="C42" s="54">
        <f>C53</f>
        <v>1661.8</v>
      </c>
      <c r="D42" s="55"/>
      <c r="E42" s="55"/>
      <c r="F42" s="55"/>
      <c r="G42" s="55"/>
      <c r="H42" s="55"/>
      <c r="I42" s="55"/>
    </row>
    <row r="43" spans="1:26" s="46" customFormat="1">
      <c r="A43" s="56" t="s">
        <v>25</v>
      </c>
      <c r="B43" s="56"/>
      <c r="C43" s="56"/>
      <c r="D43" s="3"/>
      <c r="E43" s="5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s="60" customFormat="1">
      <c r="A44" s="57" t="s">
        <v>26</v>
      </c>
      <c r="B44" s="58" t="s">
        <v>12</v>
      </c>
      <c r="C44" s="59">
        <f t="shared" ref="C44:C51" si="3">C46</f>
        <v>1661.8</v>
      </c>
    </row>
    <row r="45" spans="1:26" s="60" customFormat="1">
      <c r="A45" s="61" t="s">
        <v>27</v>
      </c>
      <c r="B45" s="29" t="s">
        <v>13</v>
      </c>
      <c r="C45" s="59">
        <f t="shared" si="3"/>
        <v>1661.8</v>
      </c>
    </row>
    <row r="46" spans="1:26" s="60" customFormat="1">
      <c r="A46" s="62" t="s">
        <v>28</v>
      </c>
      <c r="B46" s="26" t="s">
        <v>12</v>
      </c>
      <c r="C46" s="32">
        <f t="shared" si="3"/>
        <v>1661.8</v>
      </c>
    </row>
    <row r="47" spans="1:26" s="60" customFormat="1">
      <c r="A47" s="61" t="s">
        <v>27</v>
      </c>
      <c r="B47" s="29" t="s">
        <v>13</v>
      </c>
      <c r="C47" s="32">
        <f t="shared" si="3"/>
        <v>1661.8</v>
      </c>
    </row>
    <row r="48" spans="1:26" s="60" customFormat="1">
      <c r="A48" s="30" t="s">
        <v>16</v>
      </c>
      <c r="B48" s="42" t="s">
        <v>12</v>
      </c>
      <c r="C48" s="32">
        <f t="shared" si="3"/>
        <v>1661.8</v>
      </c>
    </row>
    <row r="49" spans="1:14" s="60" customFormat="1">
      <c r="A49" s="33"/>
      <c r="B49" s="34" t="s">
        <v>13</v>
      </c>
      <c r="C49" s="32">
        <f t="shared" si="3"/>
        <v>1661.8</v>
      </c>
    </row>
    <row r="50" spans="1:14" s="3" customFormat="1">
      <c r="A50" s="38" t="s">
        <v>24</v>
      </c>
      <c r="B50" s="26" t="s">
        <v>12</v>
      </c>
      <c r="C50" s="32">
        <f t="shared" si="3"/>
        <v>1661.8</v>
      </c>
    </row>
    <row r="51" spans="1:14" s="3" customFormat="1">
      <c r="A51" s="61"/>
      <c r="B51" s="29" t="s">
        <v>13</v>
      </c>
      <c r="C51" s="32">
        <f t="shared" si="3"/>
        <v>1661.8</v>
      </c>
    </row>
    <row r="52" spans="1:14" s="3" customFormat="1">
      <c r="A52" s="63" t="s">
        <v>29</v>
      </c>
      <c r="B52" s="51" t="s">
        <v>12</v>
      </c>
      <c r="C52" s="32">
        <f>C54+C56</f>
        <v>1661.8</v>
      </c>
      <c r="N52" s="64"/>
    </row>
    <row r="53" spans="1:14" s="3" customFormat="1">
      <c r="A53" s="63"/>
      <c r="B53" s="29" t="s">
        <v>13</v>
      </c>
      <c r="C53" s="32">
        <f>C55+C57</f>
        <v>1661.8</v>
      </c>
    </row>
    <row r="54" spans="1:14" s="66" customFormat="1" ht="27" customHeight="1">
      <c r="A54" s="65" t="s">
        <v>30</v>
      </c>
      <c r="B54" s="26" t="s">
        <v>12</v>
      </c>
      <c r="C54" s="54">
        <v>1410.8</v>
      </c>
      <c r="E54" s="67"/>
      <c r="F54" s="67"/>
      <c r="G54" s="67"/>
      <c r="H54" s="67"/>
      <c r="I54" s="67"/>
      <c r="J54" s="67"/>
    </row>
    <row r="55" spans="1:14" s="66" customFormat="1">
      <c r="A55" s="68"/>
      <c r="B55" s="29" t="s">
        <v>13</v>
      </c>
      <c r="C55" s="54">
        <v>1410.8</v>
      </c>
      <c r="E55" s="67"/>
      <c r="F55" s="67"/>
      <c r="G55" s="67"/>
      <c r="H55" s="67"/>
      <c r="I55" s="67"/>
      <c r="J55" s="67"/>
    </row>
    <row r="56" spans="1:14" s="66" customFormat="1" ht="28.5" customHeight="1">
      <c r="A56" s="65" t="s">
        <v>31</v>
      </c>
      <c r="B56" s="26" t="s">
        <v>12</v>
      </c>
      <c r="C56" s="54">
        <v>251</v>
      </c>
      <c r="E56" s="67"/>
      <c r="F56" s="67"/>
      <c r="G56" s="67"/>
      <c r="H56" s="67"/>
      <c r="I56" s="67"/>
      <c r="J56" s="67"/>
    </row>
    <row r="57" spans="1:14" s="66" customFormat="1">
      <c r="A57" s="68"/>
      <c r="B57" s="29" t="s">
        <v>13</v>
      </c>
      <c r="C57" s="54">
        <v>251</v>
      </c>
      <c r="E57" s="67"/>
      <c r="F57" s="67"/>
      <c r="G57" s="67"/>
      <c r="H57" s="67"/>
      <c r="I57" s="67"/>
      <c r="J57" s="67"/>
    </row>
    <row r="58" spans="1:14">
      <c r="A58" s="69" t="s">
        <v>32</v>
      </c>
      <c r="B58" s="70"/>
      <c r="C58" s="71"/>
    </row>
    <row r="59" spans="1:14" ht="15">
      <c r="A59" s="72" t="s">
        <v>11</v>
      </c>
      <c r="B59" s="73" t="s">
        <v>12</v>
      </c>
      <c r="C59" s="74">
        <f>C61</f>
        <v>23</v>
      </c>
    </row>
    <row r="60" spans="1:14">
      <c r="A60" s="75"/>
      <c r="B60" s="76" t="s">
        <v>13</v>
      </c>
      <c r="C60" s="74">
        <f>C62</f>
        <v>23</v>
      </c>
    </row>
    <row r="61" spans="1:14">
      <c r="A61" s="25" t="s">
        <v>19</v>
      </c>
      <c r="B61" s="26" t="s">
        <v>12</v>
      </c>
      <c r="C61" s="32">
        <f t="shared" ref="C61:C62" si="4">C63</f>
        <v>23</v>
      </c>
    </row>
    <row r="62" spans="1:14">
      <c r="A62" s="28" t="s">
        <v>15</v>
      </c>
      <c r="B62" s="29" t="s">
        <v>13</v>
      </c>
      <c r="C62" s="32">
        <f t="shared" si="4"/>
        <v>23</v>
      </c>
    </row>
    <row r="63" spans="1:14">
      <c r="A63" s="41" t="s">
        <v>16</v>
      </c>
      <c r="B63" s="42" t="s">
        <v>12</v>
      </c>
      <c r="C63" s="32">
        <f>C65</f>
        <v>23</v>
      </c>
    </row>
    <row r="64" spans="1:14">
      <c r="A64" s="33"/>
      <c r="B64" s="34" t="s">
        <v>13</v>
      </c>
      <c r="C64" s="32">
        <f>C66</f>
        <v>23</v>
      </c>
    </row>
    <row r="65" spans="1:11">
      <c r="A65" s="38" t="s">
        <v>17</v>
      </c>
      <c r="B65" s="31" t="s">
        <v>12</v>
      </c>
      <c r="C65" s="32">
        <f>C67</f>
        <v>23</v>
      </c>
    </row>
    <row r="66" spans="1:11">
      <c r="A66" s="43"/>
      <c r="B66" s="34" t="s">
        <v>13</v>
      </c>
      <c r="C66" s="32">
        <f>C68</f>
        <v>23</v>
      </c>
      <c r="D66"/>
    </row>
    <row r="67" spans="1:11">
      <c r="A67" s="44" t="s">
        <v>20</v>
      </c>
      <c r="B67" s="31" t="s">
        <v>12</v>
      </c>
      <c r="C67" s="32">
        <f>C79</f>
        <v>23</v>
      </c>
      <c r="D67"/>
    </row>
    <row r="68" spans="1:11">
      <c r="A68" s="28"/>
      <c r="B68" s="34" t="s">
        <v>13</v>
      </c>
      <c r="C68" s="32">
        <f>C80</f>
        <v>23</v>
      </c>
      <c r="D68"/>
    </row>
    <row r="69" spans="1:11">
      <c r="A69" s="77" t="s">
        <v>33</v>
      </c>
      <c r="B69" s="78"/>
      <c r="C69" s="79"/>
      <c r="D69" s="80"/>
      <c r="E69" s="80"/>
      <c r="F69" s="80"/>
      <c r="G69" s="80"/>
      <c r="H69" s="80"/>
      <c r="I69" s="80"/>
      <c r="J69" s="81"/>
      <c r="K69" s="82"/>
    </row>
    <row r="70" spans="1:11">
      <c r="A70" s="83" t="s">
        <v>26</v>
      </c>
      <c r="B70" s="84"/>
      <c r="C70" s="32"/>
      <c r="D70" s="80"/>
      <c r="E70" s="80"/>
      <c r="F70" s="80"/>
      <c r="G70" s="80"/>
      <c r="H70" s="80"/>
      <c r="I70" s="85"/>
    </row>
    <row r="71" spans="1:11">
      <c r="A71" s="86" t="s">
        <v>34</v>
      </c>
      <c r="B71" s="48" t="s">
        <v>12</v>
      </c>
      <c r="C71" s="27">
        <f>C73</f>
        <v>23</v>
      </c>
      <c r="D71" s="87"/>
      <c r="E71" s="87"/>
      <c r="F71" s="87"/>
      <c r="G71" s="87"/>
      <c r="H71" s="87"/>
      <c r="I71" s="87"/>
      <c r="J71" s="81"/>
      <c r="K71" s="81"/>
    </row>
    <row r="72" spans="1:11">
      <c r="A72" s="88"/>
      <c r="B72" s="37" t="s">
        <v>13</v>
      </c>
      <c r="C72" s="27">
        <f>C74</f>
        <v>23</v>
      </c>
      <c r="D72" s="87"/>
      <c r="E72" s="87"/>
      <c r="F72" s="87"/>
      <c r="G72" s="87"/>
      <c r="H72" s="87"/>
      <c r="I72" s="87"/>
      <c r="J72" s="81"/>
      <c r="K72" s="81"/>
    </row>
    <row r="73" spans="1:11" s="3" customFormat="1">
      <c r="A73" s="25" t="s">
        <v>19</v>
      </c>
      <c r="B73" s="31" t="s">
        <v>12</v>
      </c>
      <c r="C73" s="27">
        <f t="shared" ref="C73:C76" si="5">C75</f>
        <v>23</v>
      </c>
      <c r="E73" s="89"/>
    </row>
    <row r="74" spans="1:11" s="3" customFormat="1">
      <c r="A74" s="28" t="s">
        <v>15</v>
      </c>
      <c r="B74" s="34" t="s">
        <v>13</v>
      </c>
      <c r="C74" s="27">
        <f t="shared" si="5"/>
        <v>23</v>
      </c>
    </row>
    <row r="75" spans="1:11" s="3" customFormat="1">
      <c r="A75" s="30" t="s">
        <v>16</v>
      </c>
      <c r="B75" s="42" t="s">
        <v>12</v>
      </c>
      <c r="C75" s="32">
        <f t="shared" si="5"/>
        <v>23</v>
      </c>
    </row>
    <row r="76" spans="1:11" s="3" customFormat="1">
      <c r="A76" s="33"/>
      <c r="B76" s="34" t="s">
        <v>13</v>
      </c>
      <c r="C76" s="32">
        <f t="shared" si="5"/>
        <v>23</v>
      </c>
    </row>
    <row r="77" spans="1:11">
      <c r="A77" s="38" t="s">
        <v>17</v>
      </c>
      <c r="B77" s="31" t="s">
        <v>12</v>
      </c>
      <c r="C77" s="32">
        <f>C79</f>
        <v>23</v>
      </c>
    </row>
    <row r="78" spans="1:11">
      <c r="A78" s="43"/>
      <c r="B78" s="34" t="s">
        <v>13</v>
      </c>
      <c r="C78" s="32">
        <f>C80</f>
        <v>23</v>
      </c>
      <c r="D78"/>
    </row>
    <row r="79" spans="1:11" s="91" customFormat="1">
      <c r="A79" s="44" t="s">
        <v>20</v>
      </c>
      <c r="B79" s="48" t="s">
        <v>12</v>
      </c>
      <c r="C79" s="90">
        <f>C90</f>
        <v>23</v>
      </c>
    </row>
    <row r="80" spans="1:11" s="91" customFormat="1">
      <c r="A80" s="49"/>
      <c r="B80" s="37" t="s">
        <v>13</v>
      </c>
      <c r="C80" s="90">
        <f>C91</f>
        <v>23</v>
      </c>
    </row>
    <row r="81" spans="1:5">
      <c r="A81" s="92" t="s">
        <v>35</v>
      </c>
      <c r="B81" s="93"/>
      <c r="C81" s="94"/>
      <c r="D81"/>
      <c r="E81" s="82"/>
    </row>
    <row r="82" spans="1:5" s="97" customFormat="1">
      <c r="A82" s="95" t="s">
        <v>26</v>
      </c>
      <c r="B82" s="96" t="s">
        <v>12</v>
      </c>
      <c r="C82" s="74">
        <f t="shared" ref="C82:C83" si="6">C84</f>
        <v>23</v>
      </c>
      <c r="E82" s="98"/>
    </row>
    <row r="83" spans="1:5" s="97" customFormat="1">
      <c r="A83" s="99" t="s">
        <v>27</v>
      </c>
      <c r="B83" s="100" t="s">
        <v>13</v>
      </c>
      <c r="C83" s="74">
        <f t="shared" si="6"/>
        <v>23</v>
      </c>
      <c r="E83" s="98"/>
    </row>
    <row r="84" spans="1:5">
      <c r="A84" s="25" t="s">
        <v>19</v>
      </c>
      <c r="B84" s="26" t="s">
        <v>12</v>
      </c>
      <c r="C84" s="101">
        <f>C86</f>
        <v>23</v>
      </c>
      <c r="D84"/>
    </row>
    <row r="85" spans="1:5">
      <c r="A85" s="28" t="s">
        <v>15</v>
      </c>
      <c r="B85" s="29" t="s">
        <v>13</v>
      </c>
      <c r="C85" s="101">
        <f>C87</f>
        <v>23</v>
      </c>
      <c r="D85"/>
    </row>
    <row r="86" spans="1:5">
      <c r="A86" s="30" t="s">
        <v>16</v>
      </c>
      <c r="B86" s="42" t="s">
        <v>12</v>
      </c>
      <c r="C86" s="101">
        <f t="shared" ref="C86:C87" si="7">C88</f>
        <v>23</v>
      </c>
      <c r="D86"/>
    </row>
    <row r="87" spans="1:5">
      <c r="A87" s="33"/>
      <c r="B87" s="34" t="s">
        <v>13</v>
      </c>
      <c r="C87" s="101">
        <f t="shared" si="7"/>
        <v>23</v>
      </c>
      <c r="D87"/>
    </row>
    <row r="88" spans="1:5">
      <c r="A88" s="38" t="s">
        <v>17</v>
      </c>
      <c r="B88" s="51" t="s">
        <v>12</v>
      </c>
      <c r="C88" s="101">
        <f>C90+C152+C170</f>
        <v>23</v>
      </c>
      <c r="D88"/>
    </row>
    <row r="89" spans="1:5">
      <c r="A89" s="28"/>
      <c r="B89" s="51" t="s">
        <v>13</v>
      </c>
      <c r="C89" s="101">
        <f>C91+C153+C171</f>
        <v>23</v>
      </c>
      <c r="D89"/>
    </row>
    <row r="90" spans="1:5" s="91" customFormat="1">
      <c r="A90" s="44" t="s">
        <v>20</v>
      </c>
      <c r="B90" s="102" t="s">
        <v>12</v>
      </c>
      <c r="C90" s="103">
        <f>C92</f>
        <v>23</v>
      </c>
    </row>
    <row r="91" spans="1:5" s="91" customFormat="1">
      <c r="A91" s="49"/>
      <c r="B91" s="104" t="s">
        <v>13</v>
      </c>
      <c r="C91" s="103">
        <f>C93</f>
        <v>23</v>
      </c>
    </row>
    <row r="92" spans="1:5" s="98" customFormat="1">
      <c r="A92" s="105" t="s">
        <v>36</v>
      </c>
      <c r="B92" s="73" t="s">
        <v>12</v>
      </c>
      <c r="C92" s="27">
        <f>C94</f>
        <v>23</v>
      </c>
    </row>
    <row r="93" spans="1:5" s="98" customFormat="1">
      <c r="A93" s="75"/>
      <c r="B93" s="76" t="s">
        <v>13</v>
      </c>
      <c r="C93" s="27">
        <f>C95</f>
        <v>23</v>
      </c>
    </row>
    <row r="94" spans="1:5" s="108" customFormat="1">
      <c r="A94" s="106" t="s">
        <v>37</v>
      </c>
      <c r="B94" s="107" t="s">
        <v>12</v>
      </c>
      <c r="C94" s="54">
        <v>23</v>
      </c>
    </row>
    <row r="95" spans="1:5" s="108" customFormat="1">
      <c r="A95" s="109"/>
      <c r="B95" s="110" t="s">
        <v>13</v>
      </c>
      <c r="C95" s="54">
        <v>23</v>
      </c>
    </row>
    <row r="98" spans="1:53" s="3" customFormat="1">
      <c r="A98" s="111"/>
      <c r="B98" s="6"/>
      <c r="C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</row>
    <row r="99" spans="1:53" s="3" customFormat="1">
      <c r="A99" s="111"/>
      <c r="B99" s="6"/>
      <c r="C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</row>
    <row r="101" spans="1:53" s="3" customFormat="1">
      <c r="A101" s="112"/>
      <c r="B101" s="113"/>
      <c r="C101" s="113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</row>
    <row r="102" spans="1:53" s="3" customFormat="1">
      <c r="A102" s="112"/>
      <c r="B102" s="113"/>
      <c r="C102" s="113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</row>
    <row r="108" spans="1:53" s="3" customFormat="1">
      <c r="A108" s="82"/>
      <c r="B108" s="6"/>
      <c r="C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</row>
    <row r="109" spans="1:53" s="3" customFormat="1">
      <c r="A109" s="82"/>
      <c r="B109" s="6"/>
      <c r="C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</row>
    <row r="117" spans="1:53" s="6" customFormat="1">
      <c r="A117" s="114"/>
      <c r="C117"/>
      <c r="D117" s="3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</row>
    <row r="118" spans="1:53" s="6" customFormat="1">
      <c r="A118" s="114"/>
      <c r="C118"/>
      <c r="D118" s="3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</row>
  </sheetData>
  <mergeCells count="9">
    <mergeCell ref="A81:C81"/>
    <mergeCell ref="A101:C101"/>
    <mergeCell ref="A102:C102"/>
    <mergeCell ref="A1:C1"/>
    <mergeCell ref="A2:C2"/>
    <mergeCell ref="A7:C7"/>
    <mergeCell ref="C10:C12"/>
    <mergeCell ref="A43:C43"/>
    <mergeCell ref="A58:C5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17 august 2020</vt:lpstr>
      <vt:lpstr>' 17 august 2020'!Print_Titles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iuliat</dc:creator>
  <cp:lastModifiedBy>iuliat</cp:lastModifiedBy>
  <dcterms:created xsi:type="dcterms:W3CDTF">2020-08-13T06:05:20Z</dcterms:created>
  <dcterms:modified xsi:type="dcterms:W3CDTF">2020-08-13T06:06:29Z</dcterms:modified>
</cp:coreProperties>
</file>